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35" windowHeight="8535" activeTab="0"/>
  </bookViews>
  <sheets>
    <sheet name="WELCOME" sheetId="1" r:id="rId1"/>
    <sheet name="results" sheetId="2" r:id="rId2"/>
    <sheet name="comments" sheetId="3" r:id="rId3"/>
    <sheet name="beginner vs expert" sheetId="4" r:id="rId4"/>
    <sheet name="perceived vs complete" sheetId="5" r:id="rId5"/>
    <sheet name="doc maintenance" sheetId="6" r:id="rId6"/>
  </sheets>
  <definedNames/>
  <calcPr fullCalcOnLoad="1"/>
</workbook>
</file>

<file path=xl/sharedStrings.xml><?xml version="1.0" encoding="utf-8"?>
<sst xmlns="http://schemas.openxmlformats.org/spreadsheetml/2006/main" count="225" uniqueCount="91">
  <si>
    <t>Question</t>
  </si>
  <si>
    <t>Java</t>
  </si>
  <si>
    <t>Eclipse IDE</t>
  </si>
  <si>
    <t>VCR Simulation Software</t>
  </si>
  <si>
    <t>JUnit Testing</t>
  </si>
  <si>
    <t>Software Patterns</t>
  </si>
  <si>
    <t>Options</t>
  </si>
  <si>
    <t xml:space="preserve">Please rate your comfort level with the following items.  </t>
  </si>
  <si>
    <t>Advanced</t>
  </si>
  <si>
    <t>Novice</t>
  </si>
  <si>
    <t>Intermediate</t>
  </si>
  <si>
    <t xml:space="preserve">How many years of software education experience do you have? </t>
  </si>
  <si>
    <t xml:space="preserve">How many years of in the software profession do you have? </t>
  </si>
  <si>
    <t>You only have time to update two of the documents, which would you choose?</t>
  </si>
  <si>
    <t>First Choice</t>
  </si>
  <si>
    <t>Second Choice</t>
  </si>
  <si>
    <t>SC Comments</t>
  </si>
  <si>
    <t>Design</t>
  </si>
  <si>
    <t>Amount of Documentation</t>
  </si>
  <si>
    <t>Appropriate</t>
  </si>
  <si>
    <t>Integrity of the Documentation</t>
  </si>
  <si>
    <t>Few problems</t>
  </si>
  <si>
    <t>Documentation Sufficiency</t>
  </si>
  <si>
    <t>Not poor, just inappropriate</t>
  </si>
  <si>
    <t>Based on your own perception of quality, how would</t>
  </si>
  <si>
    <t>Requirements</t>
  </si>
  <si>
    <t>Architecture</t>
  </si>
  <si>
    <t>User Guide</t>
  </si>
  <si>
    <t>JavaDoc Report</t>
  </si>
  <si>
    <t>Testing Report</t>
  </si>
  <si>
    <t>Source Code Comments</t>
  </si>
  <si>
    <t>n/a</t>
  </si>
  <si>
    <t>Based on the correctness and completeness of the documentation</t>
  </si>
  <si>
    <t>1=poor</t>
  </si>
  <si>
    <t>2=inadequate</t>
  </si>
  <si>
    <t>3=good</t>
  </si>
  <si>
    <t>4=excellent</t>
  </si>
  <si>
    <t>Source Code / Comments</t>
  </si>
  <si>
    <t>Test Code / Comments</t>
  </si>
  <si>
    <t>Based on the content of the documentation, and its ability to provide you with appropriate information to accomplish the task at hand</t>
  </si>
  <si>
    <t>Test Code Comments</t>
  </si>
  <si>
    <t>Suppose it will take you 20 units to accomplish to maintain the documentation, how much time would you spend on the items below to accomplish your task?</t>
  </si>
  <si>
    <t>Suppose it will take you 20 units to accomplish the task of implementing a new feature, how much time would you spend on the items below to accomplish your task?</t>
  </si>
  <si>
    <t>Create a new document</t>
  </si>
  <si>
    <t>Based on the premise of Documentation Aura, please provide your opinion on the following statements</t>
  </si>
  <si>
    <t>It is a feasible project from a tool adoption perspective.</t>
  </si>
  <si>
    <t>It is a unique project that I would like to see developed further.</t>
  </si>
  <si>
    <t>It will help improve the use and usefulness of documentation while maintaining a software system.</t>
  </si>
  <si>
    <t>It will help prioritize documentation maintenance tasks.</t>
  </si>
  <si>
    <t>Once a product oriented interface is applied to Documentation Aura, I would consider using it.</t>
  </si>
  <si>
    <t>Indeed</t>
  </si>
  <si>
    <t>Somewhat</t>
  </si>
  <si>
    <t>If I was developing in Java and I had to choose between two different IDE, I would choose the one that included Document Aura.</t>
  </si>
  <si>
    <t>Only because the system was relatively simple, and most things can be figured out by reading through the code.</t>
  </si>
  <si>
    <t>The documents were all there, but each one could have contained more information.</t>
  </si>
  <si>
    <t>First choice because that’s where any other developer would be looking first to figure out how something works. I didn’t pick requirements because they don’t change… from a developer perspective, the changes do not involve requirements, but your approach is different but accomplishes the same thing. User Guide isn’t my responsibility as a developer, given a one time update is best.</t>
  </si>
  <si>
    <t>Beginner</t>
  </si>
  <si>
    <t xml:space="preserve">Add more content, such as more diagrams. Examples… </t>
  </si>
  <si>
    <t>Not enough</t>
  </si>
  <si>
    <t>Did not link SC  to Doc</t>
  </si>
  <si>
    <t>SC good enough</t>
  </si>
  <si>
    <t>There were a lot of mistakes with the documents, so I didn’t really trust them.</t>
  </si>
  <si>
    <t>New Doc: Software Features</t>
  </si>
  <si>
    <t>Architecture give the high level picture that I need to absorb how the whole things works…. Grand scheme, and break that down.  And that’s why the design comes next.</t>
  </si>
  <si>
    <t>Did not notice any</t>
  </si>
  <si>
    <t>Sufficient</t>
  </si>
  <si>
    <t>I did not access that many documents, so I did not really notice a problem with integrity.</t>
  </si>
  <si>
    <t>They were misleading</t>
  </si>
  <si>
    <t>A lot of documentation, but not enough for what I was looking for.</t>
  </si>
  <si>
    <t>Not Enough</t>
  </si>
  <si>
    <t>A lot of problems</t>
  </si>
  <si>
    <t>ambiguous</t>
  </si>
  <si>
    <t>Followed my instinct instead of the design</t>
  </si>
  <si>
    <t>Not really.</t>
  </si>
  <si>
    <t>Feedback is necessary. In particular, I am not happy with the search functionality…. Need to be better, much better.</t>
  </si>
  <si>
    <t>Amount Document Consulted</t>
  </si>
  <si>
    <t>There were no source code comments.</t>
  </si>
  <si>
    <t>Beginner 1</t>
  </si>
  <si>
    <t>Beginner 2</t>
  </si>
  <si>
    <t>Advanced 1</t>
  </si>
  <si>
    <t>Advanced 2</t>
  </si>
  <si>
    <t>Personal Perception</t>
  </si>
  <si>
    <t>Being Complete / Up-to-date</t>
  </si>
  <si>
    <t>JavaDocs</t>
  </si>
  <si>
    <t>They are the most important to understand the code that needs to be modified.</t>
  </si>
  <si>
    <t># Accesses</t>
  </si>
  <si>
    <t>Source Code / JavaDoc</t>
  </si>
  <si>
    <t>Average Quality</t>
  </si>
  <si>
    <t>Maintenance Effort</t>
  </si>
  <si>
    <t>APPENDIX J:</t>
  </si>
  <si>
    <t>Document Aura Experiment Results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</si>
</sst>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2" borderId="2" xfId="0" applyFont="1" applyFill="1" applyBorder="1" applyAlignment="1">
      <alignment/>
    </xf>
    <xf numFmtId="0" fontId="6" fillId="2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'beginner vs expert'!$C$3</c:f>
              <c:strCache>
                <c:ptCount val="1"/>
                <c:pt idx="0">
                  <c:v>Beginner 1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'beginner vs expert'!$B$4:$B$10</c:f>
              <c:strCache/>
            </c:strRef>
          </c:cat>
          <c:val>
            <c:numRef>
              <c:f>'beginner vs expert'!$C$4:$C$10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'beginner vs expert'!$D$3</c:f>
              <c:strCache>
                <c:ptCount val="1"/>
                <c:pt idx="0">
                  <c:v>Beginner 2</c:v>
                </c:pt>
              </c:strCache>
            </c:strRef>
          </c:tx>
          <c:spPr>
            <a:ln w="12700">
              <a:solidFill>
                <a:srgbClr val="C0C0C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'beginner vs expert'!$B$4:$B$10</c:f>
              <c:strCache/>
            </c:strRef>
          </c:cat>
          <c:val>
            <c:numRef>
              <c:f>'beginner vs expert'!$D$4:$D$10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'beginner vs expert'!$E$3</c:f>
              <c:strCache>
                <c:ptCount val="1"/>
                <c:pt idx="0">
                  <c:v>Novice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0C0C0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'beginner vs expert'!$B$4:$B$10</c:f>
              <c:strCache/>
            </c:strRef>
          </c:cat>
          <c:val>
            <c:numRef>
              <c:f>'beginner vs expert'!$E$4:$E$10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'beginner vs expert'!$F$3</c:f>
              <c:strCache>
                <c:ptCount val="1"/>
                <c:pt idx="0">
                  <c:v>Advanced 1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0C0C0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'beginner vs expert'!$B$4:$B$10</c:f>
              <c:strCache/>
            </c:strRef>
          </c:cat>
          <c:val>
            <c:numRef>
              <c:f>'beginner vs expert'!$F$4:$F$10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'beginner vs expert'!$G$3</c:f>
              <c:strCache>
                <c:ptCount val="1"/>
                <c:pt idx="0">
                  <c:v>Advanced 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0C0C0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'beginner vs expert'!$B$4:$B$10</c:f>
              <c:strCache/>
            </c:strRef>
          </c:cat>
          <c:val>
            <c:numRef>
              <c:f>'beginner vs expert'!$G$4:$G$10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5745507"/>
        <c:axId val="31947516"/>
      </c:lineChart>
      <c:catAx>
        <c:axId val="55745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Available Documentation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47516"/>
        <c:crosses val="autoZero"/>
        <c:auto val="1"/>
        <c:lblOffset val="100"/>
        <c:noMultiLvlLbl val="0"/>
      </c:catAx>
      <c:valAx>
        <c:axId val="31947516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Document Quality (higher value means higher quality)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45507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'beginner vs expert'!$C$3</c:f>
              <c:strCache>
                <c:ptCount val="1"/>
                <c:pt idx="0">
                  <c:v>Beginner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'beginner vs expert'!$B$4:$B$10</c:f>
              <c:strCache/>
            </c:strRef>
          </c:cat>
          <c:val>
            <c:numRef>
              <c:f>'beginner vs expert'!$C$4:$C$10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'beginner vs expert'!$D$3</c:f>
              <c:strCache>
                <c:ptCount val="1"/>
                <c:pt idx="0">
                  <c:v>Beginner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'beginner vs expert'!$B$4:$B$10</c:f>
              <c:strCache/>
            </c:strRef>
          </c:cat>
          <c:val>
            <c:numRef>
              <c:f>'beginner vs expert'!$D$4:$D$10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'beginner vs expert'!$E$3</c:f>
              <c:strCache>
                <c:ptCount val="1"/>
                <c:pt idx="0">
                  <c:v>Novice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'beginner vs expert'!$B$4:$B$10</c:f>
              <c:strCache/>
            </c:strRef>
          </c:cat>
          <c:val>
            <c:numRef>
              <c:f>'beginner vs expert'!$E$4:$E$10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'beginner vs expert'!$F$3</c:f>
              <c:strCache>
                <c:ptCount val="1"/>
                <c:pt idx="0">
                  <c:v>Advanced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'beginner vs expert'!$B$4:$B$10</c:f>
              <c:strCache/>
            </c:strRef>
          </c:cat>
          <c:val>
            <c:numRef>
              <c:f>'beginner vs expert'!$F$4:$F$10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'beginner vs expert'!$G$3</c:f>
              <c:strCache>
                <c:ptCount val="1"/>
                <c:pt idx="0">
                  <c:v>Advanced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'beginner vs expert'!$B$4:$B$10</c:f>
              <c:strCache/>
            </c:strRef>
          </c:cat>
          <c:val>
            <c:numRef>
              <c:f>'beginner vs expert'!$G$4:$G$10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9092189"/>
        <c:axId val="37611974"/>
      </c:barChart>
      <c:catAx>
        <c:axId val="19092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Available Documentation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11974"/>
        <c:crosses val="autoZero"/>
        <c:auto val="1"/>
        <c:lblOffset val="100"/>
        <c:noMultiLvlLbl val="0"/>
      </c:catAx>
      <c:valAx>
        <c:axId val="37611974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Document Quality (higher value means higher quality)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92189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255"/>
          <c:w val="0.922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'perceived vs complete'!$J$11</c:f>
              <c:strCache>
                <c:ptCount val="1"/>
                <c:pt idx="0">
                  <c:v>Personal Perception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'perceived vs complete'!$K$10:$O$10</c:f>
              <c:strCache/>
            </c:strRef>
          </c:cat>
          <c:val>
            <c:numRef>
              <c:f>'perceived vs complete'!$K$11:$O$11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'perceived vs complete'!$J$12</c:f>
              <c:strCache>
                <c:ptCount val="1"/>
                <c:pt idx="0">
                  <c:v>Being Complete / Up-to-date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'perceived vs complete'!$K$10:$O$10</c:f>
              <c:strCache/>
            </c:strRef>
          </c:cat>
          <c:val>
            <c:numRef>
              <c:f>'perceived vs complete'!$K$12:$O$12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963447"/>
        <c:axId val="26671024"/>
      </c:barChart>
      <c:catAx>
        <c:axId val="2963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Participant Experience with VCR Software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71024"/>
        <c:crosses val="autoZero"/>
        <c:auto val="1"/>
        <c:lblOffset val="100"/>
        <c:noMultiLvlLbl val="0"/>
      </c:catAx>
      <c:valAx>
        <c:axId val="26671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Documentation Quality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344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13</xdr:row>
      <xdr:rowOff>95250</xdr:rowOff>
    </xdr:from>
    <xdr:to>
      <xdr:col>11</xdr:col>
      <xdr:colOff>95250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3133725" y="2447925"/>
        <a:ext cx="53911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342900</xdr:colOff>
      <xdr:row>37</xdr:row>
      <xdr:rowOff>38100</xdr:rowOff>
    </xdr:from>
    <xdr:to>
      <xdr:col>11</xdr:col>
      <xdr:colOff>133350</xdr:colOff>
      <xdr:row>56</xdr:row>
      <xdr:rowOff>76200</xdr:rowOff>
    </xdr:to>
    <xdr:graphicFrame>
      <xdr:nvGraphicFramePr>
        <xdr:cNvPr id="2" name="Chart 2"/>
        <xdr:cNvGraphicFramePr/>
      </xdr:nvGraphicFramePr>
      <xdr:xfrm>
        <a:off x="3162300" y="6276975"/>
        <a:ext cx="54006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17</xdr:row>
      <xdr:rowOff>19050</xdr:rowOff>
    </xdr:from>
    <xdr:to>
      <xdr:col>15</xdr:col>
      <xdr:colOff>428625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6219825" y="4010025"/>
        <a:ext cx="53911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3"/>
  <sheetViews>
    <sheetView tabSelected="1" workbookViewId="0" topLeftCell="A1">
      <selection activeCell="G9" sqref="G9"/>
    </sheetView>
  </sheetViews>
  <sheetFormatPr defaultColWidth="9.140625" defaultRowHeight="12.75"/>
  <cols>
    <col min="2" max="2" width="14.57421875" style="0" customWidth="1"/>
    <col min="3" max="3" width="44.28125" style="0" customWidth="1"/>
  </cols>
  <sheetData>
    <row r="3" spans="2:3" ht="12.75">
      <c r="B3" s="23" t="s">
        <v>89</v>
      </c>
      <c r="C3" s="24" t="s">
        <v>90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7"/>
  <sheetViews>
    <sheetView workbookViewId="0" topLeftCell="A45">
      <selection activeCell="B64" sqref="B64:G70"/>
    </sheetView>
  </sheetViews>
  <sheetFormatPr defaultColWidth="9.140625" defaultRowHeight="12.75"/>
  <cols>
    <col min="1" max="1" width="24.140625" style="1" customWidth="1"/>
    <col min="2" max="2" width="22.00390625" style="1" customWidth="1"/>
    <col min="3" max="3" width="17.421875" style="1" customWidth="1"/>
    <col min="4" max="4" width="15.8515625" style="1" customWidth="1"/>
    <col min="5" max="5" width="12.7109375" style="1" customWidth="1"/>
    <col min="6" max="6" width="28.7109375" style="1" customWidth="1"/>
    <col min="7" max="7" width="23.28125" style="1" customWidth="1"/>
    <col min="8" max="8" width="19.00390625" style="1" customWidth="1"/>
    <col min="9" max="16384" width="9.140625" style="1" customWidth="1"/>
  </cols>
  <sheetData>
    <row r="2" spans="1:13" ht="11.25">
      <c r="A2" s="1" t="s">
        <v>0</v>
      </c>
      <c r="B2" s="1" t="s">
        <v>6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M2" s="1">
        <v>5</v>
      </c>
    </row>
    <row r="3" spans="1:7" ht="11.25">
      <c r="A3" s="19" t="s">
        <v>7</v>
      </c>
      <c r="B3" s="2" t="s">
        <v>1</v>
      </c>
      <c r="C3" s="1" t="s">
        <v>10</v>
      </c>
      <c r="D3" s="1" t="s">
        <v>10</v>
      </c>
      <c r="E3" s="1" t="s">
        <v>8</v>
      </c>
      <c r="F3" s="1" t="s">
        <v>8</v>
      </c>
      <c r="G3" s="1" t="s">
        <v>8</v>
      </c>
    </row>
    <row r="4" spans="1:7" ht="11.25">
      <c r="A4" s="20"/>
      <c r="B4" s="2" t="s">
        <v>2</v>
      </c>
      <c r="C4" s="1" t="s">
        <v>56</v>
      </c>
      <c r="D4" s="1" t="s">
        <v>10</v>
      </c>
      <c r="E4" s="1" t="s">
        <v>10</v>
      </c>
      <c r="F4" s="1" t="s">
        <v>9</v>
      </c>
      <c r="G4" s="1" t="s">
        <v>9</v>
      </c>
    </row>
    <row r="5" spans="1:7" ht="11.25">
      <c r="A5" s="20"/>
      <c r="B5" s="2" t="s">
        <v>3</v>
      </c>
      <c r="C5" s="1" t="s">
        <v>56</v>
      </c>
      <c r="D5" s="1" t="s">
        <v>8</v>
      </c>
      <c r="E5" s="1" t="s">
        <v>56</v>
      </c>
      <c r="F5" s="1" t="s">
        <v>9</v>
      </c>
      <c r="G5" s="1" t="s">
        <v>8</v>
      </c>
    </row>
    <row r="6" spans="1:7" ht="11.25">
      <c r="A6" s="20"/>
      <c r="B6" s="2" t="s">
        <v>4</v>
      </c>
      <c r="C6" s="1" t="s">
        <v>56</v>
      </c>
      <c r="D6" s="1" t="s">
        <v>9</v>
      </c>
      <c r="E6" s="1" t="s">
        <v>56</v>
      </c>
      <c r="F6" s="1" t="s">
        <v>9</v>
      </c>
      <c r="G6" s="1" t="s">
        <v>10</v>
      </c>
    </row>
    <row r="7" spans="1:7" ht="11.25">
      <c r="A7" s="20"/>
      <c r="B7" s="2" t="s">
        <v>5</v>
      </c>
      <c r="C7" s="1" t="s">
        <v>10</v>
      </c>
      <c r="D7" s="1" t="s">
        <v>10</v>
      </c>
      <c r="E7" s="1" t="s">
        <v>10</v>
      </c>
      <c r="F7" s="1" t="s">
        <v>10</v>
      </c>
      <c r="G7" s="1" t="s">
        <v>10</v>
      </c>
    </row>
    <row r="9" spans="1:7" ht="11.25">
      <c r="A9" s="21" t="s">
        <v>11</v>
      </c>
      <c r="B9" s="22"/>
      <c r="C9" s="1">
        <v>10</v>
      </c>
      <c r="D9" s="1">
        <v>4</v>
      </c>
      <c r="E9" s="1">
        <v>6</v>
      </c>
      <c r="F9" s="1">
        <v>4</v>
      </c>
      <c r="G9" s="1">
        <v>6</v>
      </c>
    </row>
    <row r="10" spans="1:7" ht="11.25">
      <c r="A10" s="21" t="s">
        <v>12</v>
      </c>
      <c r="B10" s="22"/>
      <c r="C10" s="1">
        <v>5</v>
      </c>
      <c r="D10" s="1">
        <v>1</v>
      </c>
      <c r="E10" s="1">
        <v>3</v>
      </c>
      <c r="F10" s="1">
        <v>2.5</v>
      </c>
      <c r="G10" s="1">
        <v>6</v>
      </c>
    </row>
    <row r="12" spans="1:7" ht="11.25">
      <c r="A12" s="7" t="s">
        <v>13</v>
      </c>
      <c r="B12" s="1" t="s">
        <v>14</v>
      </c>
      <c r="C12" s="1" t="s">
        <v>17</v>
      </c>
      <c r="D12" s="1" t="s">
        <v>26</v>
      </c>
      <c r="E12" s="1" t="s">
        <v>26</v>
      </c>
      <c r="F12" s="1" t="s">
        <v>16</v>
      </c>
      <c r="G12" s="1" t="s">
        <v>16</v>
      </c>
    </row>
    <row r="13" spans="2:7" ht="11.25">
      <c r="B13" s="1" t="s">
        <v>15</v>
      </c>
      <c r="C13" s="1" t="s">
        <v>26</v>
      </c>
      <c r="D13" s="1" t="s">
        <v>17</v>
      </c>
      <c r="E13" s="1" t="s">
        <v>25</v>
      </c>
      <c r="F13" s="1" t="s">
        <v>17</v>
      </c>
      <c r="G13" s="1" t="s">
        <v>27</v>
      </c>
    </row>
    <row r="15" spans="1:7" ht="11.25">
      <c r="A15" s="7" t="s">
        <v>18</v>
      </c>
      <c r="C15" s="1" t="s">
        <v>58</v>
      </c>
      <c r="D15" s="1" t="s">
        <v>19</v>
      </c>
      <c r="E15" s="1" t="s">
        <v>69</v>
      </c>
      <c r="F15" s="1" t="s">
        <v>19</v>
      </c>
      <c r="G15" s="1" t="s">
        <v>19</v>
      </c>
    </row>
    <row r="16" spans="1:7" ht="11.25">
      <c r="A16" s="7" t="s">
        <v>20</v>
      </c>
      <c r="C16" s="1" t="s">
        <v>59</v>
      </c>
      <c r="D16" s="1" t="s">
        <v>64</v>
      </c>
      <c r="E16" s="1" t="s">
        <v>70</v>
      </c>
      <c r="F16" s="1" t="s">
        <v>21</v>
      </c>
      <c r="G16" s="1" t="s">
        <v>21</v>
      </c>
    </row>
    <row r="17" spans="1:7" ht="11.25">
      <c r="A17" s="7" t="s">
        <v>22</v>
      </c>
      <c r="C17" s="1" t="s">
        <v>60</v>
      </c>
      <c r="D17" s="1" t="s">
        <v>65</v>
      </c>
      <c r="E17" s="1" t="s">
        <v>71</v>
      </c>
      <c r="F17" s="1" t="s">
        <v>23</v>
      </c>
      <c r="G17" s="1" t="s">
        <v>60</v>
      </c>
    </row>
    <row r="19" spans="1:8" ht="11.25">
      <c r="A19" s="19" t="s">
        <v>24</v>
      </c>
      <c r="B19" s="2" t="s">
        <v>25</v>
      </c>
      <c r="C19" s="2"/>
      <c r="E19" s="1">
        <v>1</v>
      </c>
      <c r="F19" s="2"/>
      <c r="G19" s="2"/>
      <c r="H19" s="1">
        <f>AVERAGE(C19:G19)</f>
        <v>1</v>
      </c>
    </row>
    <row r="20" spans="1:9" ht="11.25">
      <c r="A20" s="20"/>
      <c r="B20" s="2" t="s">
        <v>26</v>
      </c>
      <c r="C20" s="1">
        <v>1</v>
      </c>
      <c r="E20" s="1">
        <v>1</v>
      </c>
      <c r="F20" s="2">
        <v>2</v>
      </c>
      <c r="G20" s="2"/>
      <c r="H20" s="1">
        <f aca="true" t="shared" si="0" ref="H20:H25">AVERAGE(C20:G20)</f>
        <v>1.3333333333333333</v>
      </c>
      <c r="I20" s="1" t="s">
        <v>33</v>
      </c>
    </row>
    <row r="21" spans="1:9" ht="11.25">
      <c r="A21" s="20"/>
      <c r="B21" s="2" t="s">
        <v>17</v>
      </c>
      <c r="C21" s="1">
        <v>1</v>
      </c>
      <c r="D21" s="1">
        <v>4</v>
      </c>
      <c r="E21" s="1">
        <v>3</v>
      </c>
      <c r="F21" s="2">
        <v>4</v>
      </c>
      <c r="G21" s="2">
        <v>3</v>
      </c>
      <c r="H21" s="1">
        <f t="shared" si="0"/>
        <v>3</v>
      </c>
      <c r="I21" s="1" t="s">
        <v>34</v>
      </c>
    </row>
    <row r="22" spans="1:9" ht="11.25">
      <c r="A22" s="20"/>
      <c r="B22" s="2" t="s">
        <v>27</v>
      </c>
      <c r="C22" s="1">
        <v>3</v>
      </c>
      <c r="D22" s="1">
        <v>3</v>
      </c>
      <c r="E22" s="1">
        <v>3</v>
      </c>
      <c r="F22" s="2">
        <v>3</v>
      </c>
      <c r="G22" s="2">
        <v>2</v>
      </c>
      <c r="H22" s="1">
        <f t="shared" si="0"/>
        <v>2.8</v>
      </c>
      <c r="I22" s="1" t="s">
        <v>35</v>
      </c>
    </row>
    <row r="23" spans="1:9" ht="11.25">
      <c r="A23" s="20"/>
      <c r="B23" s="2" t="s">
        <v>28</v>
      </c>
      <c r="C23" s="2"/>
      <c r="D23" s="1">
        <v>4</v>
      </c>
      <c r="E23" s="1">
        <v>1</v>
      </c>
      <c r="F23" s="2">
        <v>1</v>
      </c>
      <c r="G23" s="2">
        <v>3</v>
      </c>
      <c r="H23" s="1">
        <f t="shared" si="0"/>
        <v>2.25</v>
      </c>
      <c r="I23" s="1" t="s">
        <v>36</v>
      </c>
    </row>
    <row r="24" spans="1:8" ht="11.25">
      <c r="A24" s="20"/>
      <c r="B24" s="2" t="s">
        <v>29</v>
      </c>
      <c r="C24" s="2"/>
      <c r="F24" s="2"/>
      <c r="G24" s="2">
        <v>4</v>
      </c>
      <c r="H24" s="1">
        <f t="shared" si="0"/>
        <v>4</v>
      </c>
    </row>
    <row r="25" spans="1:8" ht="11.25">
      <c r="A25" s="20"/>
      <c r="B25" s="2" t="s">
        <v>30</v>
      </c>
      <c r="C25" s="2"/>
      <c r="F25" s="2">
        <v>1</v>
      </c>
      <c r="H25" s="1">
        <f t="shared" si="0"/>
        <v>1</v>
      </c>
    </row>
    <row r="27" spans="1:6" ht="11.25">
      <c r="A27" s="19" t="s">
        <v>32</v>
      </c>
      <c r="B27" s="2" t="s">
        <v>25</v>
      </c>
      <c r="C27" s="2"/>
      <c r="E27" s="1">
        <v>1</v>
      </c>
      <c r="F27" s="2"/>
    </row>
    <row r="28" spans="1:6" ht="11.25">
      <c r="A28" s="20"/>
      <c r="B28" s="2" t="s">
        <v>26</v>
      </c>
      <c r="C28" s="1">
        <v>1</v>
      </c>
      <c r="E28" s="1">
        <v>1</v>
      </c>
      <c r="F28" s="2">
        <v>2</v>
      </c>
    </row>
    <row r="29" spans="1:7" ht="11.25">
      <c r="A29" s="20"/>
      <c r="B29" s="2" t="s">
        <v>17</v>
      </c>
      <c r="C29" s="1">
        <v>1</v>
      </c>
      <c r="D29" s="1">
        <v>3</v>
      </c>
      <c r="E29" s="1">
        <v>2</v>
      </c>
      <c r="F29" s="2">
        <v>4</v>
      </c>
      <c r="G29" s="1">
        <v>3</v>
      </c>
    </row>
    <row r="30" spans="1:7" ht="11.25">
      <c r="A30" s="20"/>
      <c r="B30" s="2" t="s">
        <v>27</v>
      </c>
      <c r="C30" s="1">
        <v>3</v>
      </c>
      <c r="D30" s="1">
        <v>3</v>
      </c>
      <c r="E30" s="1">
        <v>2</v>
      </c>
      <c r="F30" s="2">
        <v>4</v>
      </c>
      <c r="G30" s="1">
        <v>2</v>
      </c>
    </row>
    <row r="31" spans="1:7" ht="11.25">
      <c r="A31" s="20"/>
      <c r="B31" s="2" t="s">
        <v>28</v>
      </c>
      <c r="C31" s="2"/>
      <c r="D31" s="1">
        <v>2</v>
      </c>
      <c r="E31" s="1">
        <v>2</v>
      </c>
      <c r="F31" s="2">
        <v>4</v>
      </c>
      <c r="G31" s="1">
        <v>2</v>
      </c>
    </row>
    <row r="32" spans="1:6" ht="11.25">
      <c r="A32" s="20"/>
      <c r="B32" s="2" t="s">
        <v>29</v>
      </c>
      <c r="C32" s="2"/>
      <c r="F32" s="2"/>
    </row>
    <row r="33" spans="1:6" ht="11.25">
      <c r="A33" s="20"/>
      <c r="B33" s="2" t="s">
        <v>30</v>
      </c>
      <c r="C33" s="2"/>
      <c r="F33" s="2">
        <v>1</v>
      </c>
    </row>
    <row r="35" spans="1:7" ht="11.25">
      <c r="A35" s="7" t="s">
        <v>42</v>
      </c>
      <c r="B35" s="2" t="s">
        <v>25</v>
      </c>
      <c r="E35" s="1">
        <v>1</v>
      </c>
      <c r="F35" s="2">
        <v>2</v>
      </c>
      <c r="G35" s="2"/>
    </row>
    <row r="36" spans="2:7" ht="11.25">
      <c r="B36" s="2" t="s">
        <v>26</v>
      </c>
      <c r="D36" s="1">
        <v>3</v>
      </c>
      <c r="E36" s="1">
        <v>3</v>
      </c>
      <c r="F36" s="2">
        <v>2</v>
      </c>
      <c r="G36" s="2">
        <v>1</v>
      </c>
    </row>
    <row r="37" spans="2:7" ht="11.25">
      <c r="B37" s="2" t="s">
        <v>17</v>
      </c>
      <c r="C37" s="1">
        <v>5</v>
      </c>
      <c r="D37" s="1">
        <v>5</v>
      </c>
      <c r="E37" s="1">
        <v>3</v>
      </c>
      <c r="F37" s="2">
        <v>2</v>
      </c>
      <c r="G37" s="2">
        <v>2</v>
      </c>
    </row>
    <row r="38" spans="2:7" ht="11.25">
      <c r="B38" s="2" t="s">
        <v>27</v>
      </c>
      <c r="E38" s="1">
        <v>1</v>
      </c>
      <c r="F38" s="2">
        <v>2</v>
      </c>
      <c r="G38" s="2"/>
    </row>
    <row r="39" spans="2:7" ht="11.25">
      <c r="B39" s="2" t="s">
        <v>28</v>
      </c>
      <c r="D39" s="1">
        <v>2</v>
      </c>
      <c r="E39" s="1">
        <v>1</v>
      </c>
      <c r="F39" s="2">
        <v>2</v>
      </c>
      <c r="G39" s="2">
        <v>2</v>
      </c>
    </row>
    <row r="40" spans="2:7" ht="11.25">
      <c r="B40" s="2" t="s">
        <v>29</v>
      </c>
      <c r="F40" s="2"/>
      <c r="G40" s="2">
        <v>2</v>
      </c>
    </row>
    <row r="41" spans="2:7" ht="11.25">
      <c r="B41" s="2" t="s">
        <v>37</v>
      </c>
      <c r="C41" s="1">
        <v>15</v>
      </c>
      <c r="D41" s="1">
        <v>5</v>
      </c>
      <c r="E41" s="1">
        <v>11</v>
      </c>
      <c r="F41" s="2">
        <v>10</v>
      </c>
      <c r="G41" s="2">
        <v>10</v>
      </c>
    </row>
    <row r="42" spans="2:7" ht="11.25">
      <c r="B42" s="2" t="s">
        <v>38</v>
      </c>
      <c r="D42" s="1">
        <v>5</v>
      </c>
      <c r="F42" s="2"/>
      <c r="G42" s="2">
        <v>3</v>
      </c>
    </row>
    <row r="43" spans="1:7" ht="11.25">
      <c r="A43" s="7" t="s">
        <v>39</v>
      </c>
      <c r="B43" s="2" t="s">
        <v>25</v>
      </c>
      <c r="E43" s="1">
        <v>1</v>
      </c>
      <c r="F43" s="2">
        <v>3</v>
      </c>
      <c r="G43" s="2"/>
    </row>
    <row r="44" spans="2:7" ht="11.25">
      <c r="B44" s="2" t="s">
        <v>26</v>
      </c>
      <c r="C44" s="1">
        <v>1</v>
      </c>
      <c r="D44" s="1">
        <v>4</v>
      </c>
      <c r="E44" s="1">
        <v>2</v>
      </c>
      <c r="F44" s="2">
        <v>3</v>
      </c>
      <c r="G44" s="2">
        <v>4</v>
      </c>
    </row>
    <row r="45" spans="2:7" ht="11.25">
      <c r="B45" s="2" t="s">
        <v>17</v>
      </c>
      <c r="C45" s="1">
        <v>1</v>
      </c>
      <c r="D45" s="1">
        <v>4</v>
      </c>
      <c r="E45" s="1">
        <v>3</v>
      </c>
      <c r="F45" s="2">
        <v>3</v>
      </c>
      <c r="G45" s="2">
        <v>4</v>
      </c>
    </row>
    <row r="46" spans="2:7" ht="11.25">
      <c r="B46" s="2" t="s">
        <v>27</v>
      </c>
      <c r="C46" s="2" t="s">
        <v>31</v>
      </c>
      <c r="E46" s="1">
        <v>3</v>
      </c>
      <c r="F46" s="2">
        <v>2</v>
      </c>
      <c r="G46" s="2"/>
    </row>
    <row r="47" spans="2:7" ht="11.25">
      <c r="B47" s="2" t="s">
        <v>28</v>
      </c>
      <c r="C47" s="2" t="s">
        <v>31</v>
      </c>
      <c r="D47" s="1">
        <v>3</v>
      </c>
      <c r="E47" s="1">
        <v>2</v>
      </c>
      <c r="F47" s="2">
        <v>1</v>
      </c>
      <c r="G47" s="2">
        <v>2</v>
      </c>
    </row>
    <row r="48" spans="2:7" ht="11.25">
      <c r="B48" s="2" t="s">
        <v>29</v>
      </c>
      <c r="C48" s="2" t="s">
        <v>31</v>
      </c>
      <c r="F48" s="2">
        <v>1</v>
      </c>
      <c r="G48" s="2">
        <v>4</v>
      </c>
    </row>
    <row r="49" spans="2:7" ht="11.25">
      <c r="B49" s="2" t="s">
        <v>30</v>
      </c>
      <c r="C49" s="1">
        <v>3</v>
      </c>
      <c r="D49" s="1">
        <v>3</v>
      </c>
      <c r="E49" s="1">
        <v>3</v>
      </c>
      <c r="F49" s="2">
        <v>4</v>
      </c>
      <c r="G49" s="2">
        <v>4</v>
      </c>
    </row>
    <row r="50" spans="2:7" ht="11.25">
      <c r="B50" s="2" t="s">
        <v>40</v>
      </c>
      <c r="C50" s="2" t="s">
        <v>31</v>
      </c>
      <c r="D50" s="1">
        <v>3</v>
      </c>
      <c r="F50" s="2">
        <v>2</v>
      </c>
      <c r="G50" s="2">
        <v>4</v>
      </c>
    </row>
    <row r="52" spans="1:8" ht="11.25">
      <c r="A52" s="7" t="s">
        <v>41</v>
      </c>
      <c r="B52" s="2" t="s">
        <v>25</v>
      </c>
      <c r="E52" s="1">
        <v>8</v>
      </c>
      <c r="F52" s="2"/>
      <c r="G52" s="2"/>
      <c r="H52" s="1">
        <f>AVERAGE(C52:G52)</f>
        <v>8</v>
      </c>
    </row>
    <row r="53" spans="2:8" ht="11.25">
      <c r="B53" s="2" t="s">
        <v>26</v>
      </c>
      <c r="C53" s="1">
        <v>5</v>
      </c>
      <c r="E53" s="1">
        <v>3</v>
      </c>
      <c r="F53" s="2">
        <v>8</v>
      </c>
      <c r="G53" s="2">
        <v>3</v>
      </c>
      <c r="H53" s="1">
        <f aca="true" t="shared" si="1" ref="H53:H62">AVERAGE(C53:G53)</f>
        <v>4.75</v>
      </c>
    </row>
    <row r="54" spans="2:8" ht="11.25">
      <c r="B54" s="2" t="s">
        <v>17</v>
      </c>
      <c r="C54" s="1">
        <v>10</v>
      </c>
      <c r="E54" s="1">
        <v>3</v>
      </c>
      <c r="F54" s="2">
        <v>4</v>
      </c>
      <c r="G54" s="2">
        <v>4</v>
      </c>
      <c r="H54" s="1">
        <f t="shared" si="1"/>
        <v>5.25</v>
      </c>
    </row>
    <row r="55" spans="2:9" ht="11.25">
      <c r="B55" s="2" t="s">
        <v>27</v>
      </c>
      <c r="F55" s="2"/>
      <c r="G55" s="2"/>
      <c r="H55" s="1" t="e">
        <f t="shared" si="1"/>
        <v>#DIV/0!</v>
      </c>
      <c r="I55" s="1">
        <f>AVERAGE(C56:G56,C58:G58)</f>
        <v>5.333333333333333</v>
      </c>
    </row>
    <row r="56" spans="2:8" ht="11.25">
      <c r="B56" s="2" t="s">
        <v>28</v>
      </c>
      <c r="F56" s="2">
        <v>2</v>
      </c>
      <c r="G56" s="2">
        <v>1</v>
      </c>
      <c r="H56" s="1">
        <f t="shared" si="1"/>
        <v>1.5</v>
      </c>
    </row>
    <row r="57" spans="2:8" ht="11.25">
      <c r="B57" s="2" t="s">
        <v>29</v>
      </c>
      <c r="D57" s="1">
        <v>4</v>
      </c>
      <c r="F57" s="2"/>
      <c r="G57" s="2"/>
      <c r="H57" s="1">
        <f t="shared" si="1"/>
        <v>4</v>
      </c>
    </row>
    <row r="58" spans="2:8" ht="11.25">
      <c r="B58" s="2" t="s">
        <v>30</v>
      </c>
      <c r="D58" s="1">
        <v>8</v>
      </c>
      <c r="E58" s="1">
        <v>4</v>
      </c>
      <c r="F58" s="2">
        <v>6</v>
      </c>
      <c r="G58" s="2">
        <v>11</v>
      </c>
      <c r="H58" s="1">
        <f t="shared" si="1"/>
        <v>7.25</v>
      </c>
    </row>
    <row r="59" spans="2:8" ht="11.25">
      <c r="B59" s="2" t="s">
        <v>38</v>
      </c>
      <c r="D59" s="1">
        <v>8</v>
      </c>
      <c r="F59" s="2"/>
      <c r="G59" s="2">
        <v>1</v>
      </c>
      <c r="H59" s="1">
        <f t="shared" si="1"/>
        <v>4.5</v>
      </c>
    </row>
    <row r="60" spans="2:8" ht="11.25">
      <c r="B60" s="2" t="s">
        <v>62</v>
      </c>
      <c r="C60" s="1">
        <v>5</v>
      </c>
      <c r="F60" s="2"/>
      <c r="H60" s="1">
        <f t="shared" si="1"/>
        <v>5</v>
      </c>
    </row>
    <row r="61" spans="2:8" ht="11.25">
      <c r="B61" s="2" t="s">
        <v>43</v>
      </c>
      <c r="F61" s="2"/>
      <c r="H61" s="1" t="e">
        <f t="shared" si="1"/>
        <v>#DIV/0!</v>
      </c>
    </row>
    <row r="62" spans="2:8" ht="11.25">
      <c r="B62" s="2" t="s">
        <v>43</v>
      </c>
      <c r="F62" s="2"/>
      <c r="H62" s="1" t="e">
        <f t="shared" si="1"/>
        <v>#DIV/0!</v>
      </c>
    </row>
    <row r="63" spans="2:6" ht="11.25">
      <c r="B63" s="2"/>
      <c r="F63" s="2"/>
    </row>
    <row r="64" spans="2:7" ht="11.25">
      <c r="B64" s="2" t="s">
        <v>25</v>
      </c>
      <c r="E64" s="1">
        <v>8</v>
      </c>
      <c r="F64" s="2"/>
      <c r="G64" s="2"/>
    </row>
    <row r="65" spans="2:7" ht="11.25">
      <c r="B65" s="2" t="s">
        <v>26</v>
      </c>
      <c r="C65" s="1">
        <v>5</v>
      </c>
      <c r="E65" s="1">
        <v>3</v>
      </c>
      <c r="F65" s="2">
        <v>8</v>
      </c>
      <c r="G65" s="2">
        <v>3</v>
      </c>
    </row>
    <row r="66" spans="2:7" ht="11.25">
      <c r="B66" s="2" t="s">
        <v>17</v>
      </c>
      <c r="C66" s="1">
        <v>10</v>
      </c>
      <c r="E66" s="1">
        <v>3</v>
      </c>
      <c r="F66" s="2">
        <v>4</v>
      </c>
      <c r="G66" s="2">
        <v>4</v>
      </c>
    </row>
    <row r="67" spans="2:7" ht="11.25">
      <c r="B67" s="2" t="s">
        <v>27</v>
      </c>
      <c r="F67" s="2"/>
      <c r="G67" s="2"/>
    </row>
    <row r="68" spans="2:7" ht="11.25">
      <c r="B68" s="2" t="s">
        <v>29</v>
      </c>
      <c r="D68" s="1">
        <v>4</v>
      </c>
      <c r="F68" s="2"/>
      <c r="G68" s="2"/>
    </row>
    <row r="69" spans="2:7" ht="11.25">
      <c r="B69" s="2" t="s">
        <v>37</v>
      </c>
      <c r="D69" s="1">
        <v>16</v>
      </c>
      <c r="E69" s="1">
        <v>4</v>
      </c>
      <c r="F69" s="2">
        <v>8</v>
      </c>
      <c r="G69" s="2">
        <v>12</v>
      </c>
    </row>
    <row r="70" spans="2:6" ht="11.25">
      <c r="B70" s="2" t="s">
        <v>62</v>
      </c>
      <c r="C70" s="1">
        <v>5</v>
      </c>
      <c r="F70" s="2"/>
    </row>
    <row r="71" spans="2:6" ht="11.25">
      <c r="B71" s="2"/>
      <c r="F71" s="2"/>
    </row>
    <row r="72" spans="2:6" ht="11.25">
      <c r="B72" s="2"/>
      <c r="F72" s="2"/>
    </row>
    <row r="73" spans="1:7" ht="22.5">
      <c r="A73" s="7" t="s">
        <v>44</v>
      </c>
      <c r="B73" s="2" t="s">
        <v>45</v>
      </c>
      <c r="C73" s="1" t="s">
        <v>50</v>
      </c>
      <c r="D73" s="1" t="s">
        <v>50</v>
      </c>
      <c r="E73" s="1" t="s">
        <v>51</v>
      </c>
      <c r="F73" s="1" t="s">
        <v>51</v>
      </c>
      <c r="G73" s="1" t="s">
        <v>51</v>
      </c>
    </row>
    <row r="74" spans="2:7" ht="35.25" customHeight="1">
      <c r="B74" s="2" t="s">
        <v>46</v>
      </c>
      <c r="C74" s="1" t="s">
        <v>50</v>
      </c>
      <c r="D74" s="1" t="s">
        <v>50</v>
      </c>
      <c r="E74" s="1" t="s">
        <v>51</v>
      </c>
      <c r="F74" s="1" t="s">
        <v>50</v>
      </c>
      <c r="G74" s="1" t="s">
        <v>50</v>
      </c>
    </row>
    <row r="75" spans="2:7" ht="35.25" customHeight="1">
      <c r="B75" s="2" t="s">
        <v>47</v>
      </c>
      <c r="C75" s="1" t="s">
        <v>50</v>
      </c>
      <c r="D75" s="1" t="s">
        <v>50</v>
      </c>
      <c r="F75" s="1" t="s">
        <v>50</v>
      </c>
      <c r="G75" s="1" t="s">
        <v>50</v>
      </c>
    </row>
    <row r="76" spans="2:7" ht="35.25" customHeight="1">
      <c r="B76" s="2" t="s">
        <v>48</v>
      </c>
      <c r="C76" s="1" t="s">
        <v>50</v>
      </c>
      <c r="D76" s="1" t="s">
        <v>51</v>
      </c>
      <c r="E76" s="1" t="s">
        <v>51</v>
      </c>
      <c r="F76" s="1" t="s">
        <v>50</v>
      </c>
      <c r="G76" s="1" t="s">
        <v>50</v>
      </c>
    </row>
    <row r="77" spans="2:7" ht="66.75" customHeight="1">
      <c r="B77" s="2" t="s">
        <v>49</v>
      </c>
      <c r="C77" s="1" t="s">
        <v>50</v>
      </c>
      <c r="D77" s="1" t="s">
        <v>50</v>
      </c>
      <c r="E77" s="1" t="s">
        <v>73</v>
      </c>
      <c r="F77" s="1" t="s">
        <v>50</v>
      </c>
      <c r="G77" s="1" t="s">
        <v>50</v>
      </c>
    </row>
    <row r="78" ht="35.25" customHeight="1">
      <c r="B78" s="2"/>
    </row>
    <row r="79" ht="51" customHeight="1"/>
    <row r="80" spans="1:6" ht="11.25">
      <c r="A80" s="7" t="s">
        <v>75</v>
      </c>
      <c r="B80" s="2" t="s">
        <v>25</v>
      </c>
      <c r="E80" s="1">
        <v>1</v>
      </c>
      <c r="F80" s="1">
        <v>1</v>
      </c>
    </row>
    <row r="81" spans="2:6" ht="11.25">
      <c r="B81" s="2" t="s">
        <v>26</v>
      </c>
      <c r="C81" s="1">
        <v>2</v>
      </c>
      <c r="D81" s="1">
        <v>0</v>
      </c>
      <c r="E81" s="1">
        <v>2</v>
      </c>
      <c r="F81" s="1">
        <v>1</v>
      </c>
    </row>
    <row r="82" spans="2:6" ht="11.25">
      <c r="B82" s="2" t="s">
        <v>17</v>
      </c>
      <c r="C82" s="1">
        <v>4</v>
      </c>
      <c r="D82" s="1">
        <v>1</v>
      </c>
      <c r="E82" s="1">
        <v>2</v>
      </c>
      <c r="F82" s="1">
        <v>2</v>
      </c>
    </row>
    <row r="83" spans="2:7" ht="11.25">
      <c r="B83" s="2" t="s">
        <v>27</v>
      </c>
      <c r="C83" s="1">
        <v>2</v>
      </c>
      <c r="D83" s="1">
        <v>1</v>
      </c>
      <c r="E83" s="1">
        <v>3</v>
      </c>
      <c r="F83" s="1">
        <v>2</v>
      </c>
      <c r="G83" s="1">
        <v>1</v>
      </c>
    </row>
    <row r="84" spans="2:7" ht="11.25">
      <c r="B84" s="2" t="s">
        <v>83</v>
      </c>
      <c r="C84" s="1">
        <v>3</v>
      </c>
      <c r="D84" s="1">
        <v>3</v>
      </c>
      <c r="E84" s="1">
        <v>4</v>
      </c>
      <c r="F84" s="1">
        <v>3</v>
      </c>
      <c r="G84" s="1">
        <v>2</v>
      </c>
    </row>
    <row r="85" spans="2:5" ht="11.25">
      <c r="B85" s="2" t="s">
        <v>29</v>
      </c>
      <c r="E85" s="1">
        <v>1</v>
      </c>
    </row>
    <row r="86" ht="11.25">
      <c r="B86" s="2" t="s">
        <v>30</v>
      </c>
    </row>
    <row r="87" ht="11.25">
      <c r="B87" s="2" t="s">
        <v>40</v>
      </c>
    </row>
  </sheetData>
  <mergeCells count="5">
    <mergeCell ref="A27:A33"/>
    <mergeCell ref="A3:A7"/>
    <mergeCell ref="A9:B9"/>
    <mergeCell ref="A10:B10"/>
    <mergeCell ref="A19:A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F8"/>
  <sheetViews>
    <sheetView workbookViewId="0" topLeftCell="A1">
      <selection activeCell="B7" sqref="B7"/>
    </sheetView>
  </sheetViews>
  <sheetFormatPr defaultColWidth="9.140625" defaultRowHeight="12.75"/>
  <cols>
    <col min="1" max="1" width="9.140625" style="3" customWidth="1"/>
    <col min="2" max="2" width="30.57421875" style="3" customWidth="1"/>
    <col min="3" max="3" width="45.57421875" style="3" customWidth="1"/>
    <col min="4" max="4" width="31.00390625" style="3" customWidth="1"/>
    <col min="5" max="5" width="63.8515625" style="3" customWidth="1"/>
    <col min="6" max="6" width="49.00390625" style="3" customWidth="1"/>
    <col min="7" max="16384" width="9.140625" style="3" customWidth="1"/>
  </cols>
  <sheetData>
    <row r="3" spans="2:6" ht="11.25">
      <c r="B3" s="3">
        <v>1</v>
      </c>
      <c r="C3" s="3">
        <v>2</v>
      </c>
      <c r="D3" s="3">
        <v>3</v>
      </c>
      <c r="E3" s="3">
        <v>4</v>
      </c>
      <c r="F3" s="3">
        <v>5</v>
      </c>
    </row>
    <row r="4" spans="2:6" ht="63" customHeight="1">
      <c r="B4" s="4" t="s">
        <v>84</v>
      </c>
      <c r="C4" s="4" t="s">
        <v>63</v>
      </c>
      <c r="D4" s="5" t="s">
        <v>67</v>
      </c>
      <c r="E4" s="4" t="s">
        <v>55</v>
      </c>
      <c r="F4" s="6" t="s">
        <v>76</v>
      </c>
    </row>
    <row r="5" spans="2:5" ht="22.5">
      <c r="B5" s="4" t="s">
        <v>57</v>
      </c>
      <c r="D5" s="5" t="s">
        <v>68</v>
      </c>
      <c r="E5" s="4" t="s">
        <v>54</v>
      </c>
    </row>
    <row r="6" ht="22.5">
      <c r="C6" s="4" t="s">
        <v>66</v>
      </c>
    </row>
    <row r="7" spans="2:5" ht="22.5">
      <c r="B7" s="4" t="s">
        <v>61</v>
      </c>
      <c r="D7" s="5" t="s">
        <v>72</v>
      </c>
      <c r="E7" s="4" t="s">
        <v>53</v>
      </c>
    </row>
    <row r="8" spans="4:5" ht="22.5">
      <c r="D8" s="5" t="s">
        <v>74</v>
      </c>
      <c r="E8" s="4" t="s">
        <v>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K20"/>
  <sheetViews>
    <sheetView workbookViewId="0" topLeftCell="A2">
      <selection activeCell="B4" sqref="B4:B10"/>
    </sheetView>
  </sheetViews>
  <sheetFormatPr defaultColWidth="9.140625" defaultRowHeight="12.75"/>
  <cols>
    <col min="2" max="2" width="24.00390625" style="0" customWidth="1"/>
    <col min="9" max="9" width="20.140625" style="0" customWidth="1"/>
  </cols>
  <sheetData>
    <row r="3" spans="2:7" ht="22.5" customHeight="1">
      <c r="B3" s="2"/>
      <c r="C3" s="2" t="s">
        <v>77</v>
      </c>
      <c r="D3" s="1" t="s">
        <v>78</v>
      </c>
      <c r="E3" s="1" t="s">
        <v>9</v>
      </c>
      <c r="F3" s="2" t="s">
        <v>79</v>
      </c>
      <c r="G3" s="2" t="s">
        <v>80</v>
      </c>
    </row>
    <row r="4" spans="2:7" ht="12.75">
      <c r="B4" s="2" t="s">
        <v>25</v>
      </c>
      <c r="C4" s="2"/>
      <c r="D4" s="1">
        <v>1</v>
      </c>
      <c r="E4" s="2"/>
      <c r="F4" s="1"/>
      <c r="G4" s="2"/>
    </row>
    <row r="5" spans="2:7" ht="12.75">
      <c r="B5" s="2" t="s">
        <v>26</v>
      </c>
      <c r="C5" s="1">
        <v>1</v>
      </c>
      <c r="D5" s="1">
        <v>1</v>
      </c>
      <c r="E5" s="2">
        <v>2</v>
      </c>
      <c r="F5" s="1"/>
      <c r="G5" s="2"/>
    </row>
    <row r="6" spans="2:9" ht="12.75">
      <c r="B6" s="2" t="s">
        <v>17</v>
      </c>
      <c r="C6" s="1">
        <v>1</v>
      </c>
      <c r="D6" s="1">
        <v>3</v>
      </c>
      <c r="E6" s="2">
        <v>4</v>
      </c>
      <c r="F6" s="1">
        <v>4</v>
      </c>
      <c r="G6" s="2">
        <v>3</v>
      </c>
      <c r="I6" s="2"/>
    </row>
    <row r="7" spans="2:11" ht="12.75">
      <c r="B7" s="2" t="s">
        <v>27</v>
      </c>
      <c r="C7" s="1">
        <v>3</v>
      </c>
      <c r="D7" s="1">
        <v>3</v>
      </c>
      <c r="E7" s="2">
        <v>3</v>
      </c>
      <c r="F7" s="1">
        <v>3</v>
      </c>
      <c r="G7" s="2">
        <v>2</v>
      </c>
      <c r="I7" s="2"/>
      <c r="J7" s="1"/>
      <c r="K7" s="1"/>
    </row>
    <row r="8" spans="2:11" ht="12.75">
      <c r="B8" s="2" t="s">
        <v>28</v>
      </c>
      <c r="C8" s="2"/>
      <c r="D8" s="1">
        <v>1</v>
      </c>
      <c r="E8" s="2"/>
      <c r="F8" s="1">
        <v>4</v>
      </c>
      <c r="G8" s="2">
        <v>3</v>
      </c>
      <c r="I8" s="2"/>
      <c r="J8" s="1"/>
      <c r="K8" s="1"/>
    </row>
    <row r="9" spans="2:11" ht="12.75">
      <c r="B9" s="2" t="s">
        <v>29</v>
      </c>
      <c r="C9" s="2"/>
      <c r="D9" s="1"/>
      <c r="E9" s="2"/>
      <c r="F9" s="1"/>
      <c r="G9" s="2">
        <v>4</v>
      </c>
      <c r="I9" s="2"/>
      <c r="J9" s="1"/>
      <c r="K9" s="1"/>
    </row>
    <row r="10" spans="2:11" ht="12.75">
      <c r="B10" s="2" t="s">
        <v>30</v>
      </c>
      <c r="C10" s="2"/>
      <c r="D10" s="1"/>
      <c r="E10" s="2">
        <v>1</v>
      </c>
      <c r="F10" s="1"/>
      <c r="G10" s="1"/>
      <c r="I10" s="2"/>
      <c r="J10" s="2"/>
      <c r="K10" s="2"/>
    </row>
    <row r="11" spans="9:11" ht="22.5" customHeight="1">
      <c r="I11" s="2"/>
      <c r="J11" s="2"/>
      <c r="K11" s="2"/>
    </row>
    <row r="12" spans="3:11" ht="12.75">
      <c r="C12" s="1"/>
      <c r="D12" s="1"/>
      <c r="E12" s="1"/>
      <c r="F12" s="2"/>
      <c r="G12" s="1"/>
      <c r="I12" s="2"/>
      <c r="J12" s="2"/>
      <c r="K12" s="2"/>
    </row>
    <row r="13" spans="3:7" ht="12.75">
      <c r="C13" s="1"/>
      <c r="D13" s="1"/>
      <c r="E13" s="1"/>
      <c r="F13" s="2"/>
      <c r="G13" s="1"/>
    </row>
    <row r="14" spans="3:7" ht="12.75">
      <c r="C14" s="1"/>
      <c r="D14" s="1"/>
      <c r="E14" s="1"/>
      <c r="F14" s="2"/>
      <c r="G14" s="1"/>
    </row>
    <row r="15" spans="3:7" ht="12.75">
      <c r="C15" s="2"/>
      <c r="D15" s="1"/>
      <c r="E15" s="1"/>
      <c r="F15" s="2"/>
      <c r="G15" s="1"/>
    </row>
    <row r="16" spans="3:7" ht="12.75">
      <c r="C16" s="2"/>
      <c r="D16" s="1"/>
      <c r="E16" s="1"/>
      <c r="F16" s="2"/>
      <c r="G16" s="1"/>
    </row>
    <row r="17" spans="3:7" ht="12.75">
      <c r="C17" s="2"/>
      <c r="D17" s="1"/>
      <c r="E17" s="1"/>
      <c r="F17" s="2"/>
      <c r="G17" s="1"/>
    </row>
    <row r="18" spans="2:6" ht="12.75">
      <c r="B18" s="2"/>
      <c r="C18" s="1"/>
      <c r="D18" s="2"/>
      <c r="E18" s="1"/>
      <c r="F18" s="1"/>
    </row>
    <row r="19" spans="2:6" ht="12.75">
      <c r="B19" s="2"/>
      <c r="C19" s="1"/>
      <c r="D19" s="2"/>
      <c r="E19" s="1"/>
      <c r="F19" s="1"/>
    </row>
    <row r="20" spans="2:6" ht="12.75">
      <c r="B20" s="2"/>
      <c r="C20" s="2"/>
      <c r="D20" s="2"/>
      <c r="E20" s="2"/>
      <c r="F20" s="2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O21"/>
  <sheetViews>
    <sheetView workbookViewId="0" topLeftCell="C1">
      <selection activeCell="E29" sqref="E29"/>
    </sheetView>
  </sheetViews>
  <sheetFormatPr defaultColWidth="9.140625" defaultRowHeight="12.75"/>
  <cols>
    <col min="2" max="2" width="27.28125" style="0" customWidth="1"/>
    <col min="3" max="3" width="10.00390625" style="0" bestFit="1" customWidth="1"/>
    <col min="10" max="10" width="20.7109375" style="0" customWidth="1"/>
  </cols>
  <sheetData>
    <row r="3" spans="2:7" ht="22.5" customHeight="1">
      <c r="B3" s="2" t="s">
        <v>25</v>
      </c>
      <c r="C3" s="2"/>
      <c r="D3" s="1"/>
      <c r="E3" s="1">
        <v>1</v>
      </c>
      <c r="F3" s="2"/>
      <c r="G3" s="2"/>
    </row>
    <row r="4" spans="2:7" ht="22.5" customHeight="1">
      <c r="B4" s="2" t="s">
        <v>26</v>
      </c>
      <c r="C4" s="1">
        <v>1</v>
      </c>
      <c r="D4" s="1"/>
      <c r="E4" s="1">
        <v>1</v>
      </c>
      <c r="F4" s="2">
        <v>2</v>
      </c>
      <c r="G4" s="2"/>
    </row>
    <row r="5" spans="2:7" ht="12.75">
      <c r="B5" s="2" t="s">
        <v>17</v>
      </c>
      <c r="C5" s="1">
        <v>1</v>
      </c>
      <c r="D5" s="1">
        <v>4</v>
      </c>
      <c r="E5" s="1">
        <v>3</v>
      </c>
      <c r="F5" s="2">
        <v>4</v>
      </c>
      <c r="G5" s="2">
        <v>3</v>
      </c>
    </row>
    <row r="6" spans="2:7" ht="12.75">
      <c r="B6" s="2" t="s">
        <v>27</v>
      </c>
      <c r="C6" s="1">
        <v>3</v>
      </c>
      <c r="D6" s="1">
        <v>3</v>
      </c>
      <c r="E6" s="1">
        <v>3</v>
      </c>
      <c r="F6" s="2">
        <v>3</v>
      </c>
      <c r="G6" s="2">
        <v>2</v>
      </c>
    </row>
    <row r="7" spans="2:7" ht="22.5" customHeight="1">
      <c r="B7" s="2" t="s">
        <v>28</v>
      </c>
      <c r="C7" s="2"/>
      <c r="D7" s="1">
        <v>4</v>
      </c>
      <c r="E7" s="1">
        <v>1</v>
      </c>
      <c r="F7" s="2"/>
      <c r="G7" s="2">
        <v>3</v>
      </c>
    </row>
    <row r="8" spans="2:7" ht="22.5" customHeight="1">
      <c r="B8" s="2" t="s">
        <v>29</v>
      </c>
      <c r="C8" s="2"/>
      <c r="D8" s="1"/>
      <c r="E8" s="1"/>
      <c r="F8" s="2"/>
      <c r="G8" s="2">
        <v>4</v>
      </c>
    </row>
    <row r="9" spans="2:7" ht="22.5" customHeight="1">
      <c r="B9" s="2" t="s">
        <v>30</v>
      </c>
      <c r="C9" s="2"/>
      <c r="D9" s="1"/>
      <c r="E9" s="1"/>
      <c r="F9" s="2">
        <v>1</v>
      </c>
      <c r="G9" s="1"/>
    </row>
    <row r="10" spans="2:15" ht="22.5" customHeight="1">
      <c r="B10" s="2"/>
      <c r="C10" s="2">
        <f>AVERAGE(C3:C9)</f>
        <v>1.6666666666666667</v>
      </c>
      <c r="D10" s="2">
        <f>AVERAGE(D3:D9)</f>
        <v>3.6666666666666665</v>
      </c>
      <c r="E10" s="2">
        <f>AVERAGE(E3:E9)</f>
        <v>1.8</v>
      </c>
      <c r="F10" s="2">
        <f>AVERAGE(F3:F9)</f>
        <v>2.5</v>
      </c>
      <c r="G10" s="2">
        <f>AVERAGE(G3:G9)</f>
        <v>3</v>
      </c>
      <c r="K10" s="2" t="s">
        <v>77</v>
      </c>
      <c r="L10" s="1" t="s">
        <v>78</v>
      </c>
      <c r="M10" s="1" t="s">
        <v>9</v>
      </c>
      <c r="N10" s="2" t="s">
        <v>79</v>
      </c>
      <c r="O10" s="2" t="s">
        <v>80</v>
      </c>
    </row>
    <row r="11" spans="2:15" ht="22.5" customHeight="1">
      <c r="B11" s="2"/>
      <c r="C11" s="2"/>
      <c r="D11" s="1"/>
      <c r="E11" s="1"/>
      <c r="F11" s="2"/>
      <c r="G11" s="1"/>
      <c r="J11" t="s">
        <v>81</v>
      </c>
      <c r="K11">
        <v>1.6666666666666667</v>
      </c>
      <c r="L11">
        <v>1.8</v>
      </c>
      <c r="M11">
        <v>2.5</v>
      </c>
      <c r="N11">
        <v>3.6666666666666665</v>
      </c>
      <c r="O11">
        <v>3</v>
      </c>
    </row>
    <row r="12" spans="2:15" ht="22.5" customHeight="1">
      <c r="B12" s="2"/>
      <c r="C12" s="2"/>
      <c r="D12" s="1"/>
      <c r="E12" s="1"/>
      <c r="F12" s="2"/>
      <c r="G12" s="1"/>
      <c r="J12" t="s">
        <v>82</v>
      </c>
      <c r="K12">
        <v>1.6666666666666667</v>
      </c>
      <c r="L12">
        <v>1.6</v>
      </c>
      <c r="M12">
        <v>3</v>
      </c>
      <c r="N12">
        <v>2.6666666666666665</v>
      </c>
      <c r="O12">
        <v>2.3333333333333335</v>
      </c>
    </row>
    <row r="13" spans="2:7" ht="12.75">
      <c r="B13" s="1"/>
      <c r="C13" s="1"/>
      <c r="D13" s="1"/>
      <c r="E13" s="1"/>
      <c r="F13" s="1"/>
      <c r="G13" s="1"/>
    </row>
    <row r="14" spans="2:7" ht="22.5" customHeight="1">
      <c r="B14" s="2" t="s">
        <v>25</v>
      </c>
      <c r="C14" s="2"/>
      <c r="D14" s="1"/>
      <c r="E14" s="1">
        <v>1</v>
      </c>
      <c r="F14" s="2"/>
      <c r="G14" s="1"/>
    </row>
    <row r="15" spans="2:7" ht="22.5" customHeight="1">
      <c r="B15" s="2" t="s">
        <v>26</v>
      </c>
      <c r="C15" s="1">
        <v>1</v>
      </c>
      <c r="D15" s="1"/>
      <c r="E15" s="1">
        <v>1</v>
      </c>
      <c r="F15" s="2">
        <v>2</v>
      </c>
      <c r="G15" s="1"/>
    </row>
    <row r="16" spans="2:7" ht="12.75">
      <c r="B16" s="2" t="s">
        <v>17</v>
      </c>
      <c r="C16" s="1">
        <v>1</v>
      </c>
      <c r="D16" s="1">
        <v>3</v>
      </c>
      <c r="E16" s="1">
        <v>2</v>
      </c>
      <c r="F16" s="2">
        <v>4</v>
      </c>
      <c r="G16" s="1">
        <v>3</v>
      </c>
    </row>
    <row r="17" spans="2:7" ht="12.75">
      <c r="B17" s="2" t="s">
        <v>27</v>
      </c>
      <c r="C17" s="1">
        <v>3</v>
      </c>
      <c r="D17" s="1">
        <v>3</v>
      </c>
      <c r="E17" s="1">
        <v>2</v>
      </c>
      <c r="F17" s="2">
        <v>4</v>
      </c>
      <c r="G17" s="1">
        <v>2</v>
      </c>
    </row>
    <row r="18" spans="2:7" ht="22.5" customHeight="1">
      <c r="B18" s="2" t="s">
        <v>28</v>
      </c>
      <c r="C18" s="2"/>
      <c r="D18" s="1">
        <v>2</v>
      </c>
      <c r="E18" s="1">
        <v>2</v>
      </c>
      <c r="F18" s="2">
        <v>4</v>
      </c>
      <c r="G18" s="1">
        <v>2</v>
      </c>
    </row>
    <row r="19" spans="2:7" ht="22.5" customHeight="1">
      <c r="B19" s="2" t="s">
        <v>29</v>
      </c>
      <c r="C19" s="2"/>
      <c r="D19" s="1"/>
      <c r="E19" s="1"/>
      <c r="F19" s="2"/>
      <c r="G19" s="1"/>
    </row>
    <row r="20" spans="2:7" ht="22.5" customHeight="1">
      <c r="B20" s="2" t="s">
        <v>30</v>
      </c>
      <c r="C20" s="2"/>
      <c r="D20" s="1"/>
      <c r="E20" s="1"/>
      <c r="F20" s="2">
        <v>1</v>
      </c>
      <c r="G20" s="1"/>
    </row>
    <row r="21" spans="3:7" ht="12.75">
      <c r="C21" s="2">
        <f>AVERAGE(C14:C20)</f>
        <v>1.6666666666666667</v>
      </c>
      <c r="D21" s="2">
        <f>AVERAGE(D14:D20)</f>
        <v>2.6666666666666665</v>
      </c>
      <c r="E21" s="2">
        <f>AVERAGE(E14:E20)</f>
        <v>1.6</v>
      </c>
      <c r="F21" s="2">
        <f>AVERAGE(F14:F20)</f>
        <v>3</v>
      </c>
      <c r="G21" s="2">
        <f>AVERAGE(G14:G20)</f>
        <v>2.3333333333333335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G21"/>
  <sheetViews>
    <sheetView workbookViewId="0" topLeftCell="A1">
      <selection activeCell="F26" sqref="F26"/>
    </sheetView>
  </sheetViews>
  <sheetFormatPr defaultColWidth="9.140625" defaultRowHeight="12.75"/>
  <cols>
    <col min="1" max="1" width="9.140625" style="10" customWidth="1"/>
    <col min="2" max="2" width="2.421875" style="10" customWidth="1"/>
    <col min="3" max="3" width="14.8515625" style="10" customWidth="1"/>
    <col min="4" max="4" width="11.8515625" style="10" customWidth="1"/>
    <col min="5" max="5" width="15.8515625" style="10" customWidth="1"/>
    <col min="6" max="6" width="17.8515625" style="10" customWidth="1"/>
    <col min="7" max="7" width="3.8515625" style="10" customWidth="1"/>
    <col min="8" max="16384" width="9.140625" style="10" customWidth="1"/>
  </cols>
  <sheetData>
    <row r="3" spans="2:7" ht="12.75">
      <c r="B3" s="8"/>
      <c r="C3" s="8"/>
      <c r="D3" s="9" t="s">
        <v>85</v>
      </c>
      <c r="E3" s="8" t="s">
        <v>87</v>
      </c>
      <c r="F3" s="8" t="s">
        <v>88</v>
      </c>
      <c r="G3" s="8"/>
    </row>
    <row r="4" spans="2:7" ht="22.5">
      <c r="B4" s="11"/>
      <c r="C4" s="17" t="s">
        <v>86</v>
      </c>
      <c r="D4" s="12">
        <v>15</v>
      </c>
      <c r="E4" s="11">
        <v>2</v>
      </c>
      <c r="F4" s="11">
        <v>40</v>
      </c>
      <c r="G4" s="11"/>
    </row>
    <row r="5" spans="2:7" ht="12.75">
      <c r="B5" s="13"/>
      <c r="C5" s="2" t="s">
        <v>17</v>
      </c>
      <c r="D5" s="14">
        <v>9</v>
      </c>
      <c r="E5" s="13">
        <v>3</v>
      </c>
      <c r="F5" s="13">
        <v>21</v>
      </c>
      <c r="G5" s="13"/>
    </row>
    <row r="6" spans="2:7" ht="12.75">
      <c r="B6" s="13"/>
      <c r="C6" s="2" t="s">
        <v>27</v>
      </c>
      <c r="D6" s="14">
        <v>9</v>
      </c>
      <c r="E6" s="13">
        <v>2.8</v>
      </c>
      <c r="F6" s="13">
        <v>0</v>
      </c>
      <c r="G6" s="13"/>
    </row>
    <row r="7" spans="2:7" ht="12.75">
      <c r="B7" s="13"/>
      <c r="C7" s="2" t="s">
        <v>26</v>
      </c>
      <c r="D7" s="14">
        <v>5</v>
      </c>
      <c r="E7" s="1">
        <v>1.33</v>
      </c>
      <c r="F7" s="13">
        <v>19</v>
      </c>
      <c r="G7" s="13"/>
    </row>
    <row r="8" spans="2:7" ht="12.75">
      <c r="B8" s="13"/>
      <c r="C8" s="2" t="s">
        <v>25</v>
      </c>
      <c r="D8" s="14">
        <v>2</v>
      </c>
      <c r="E8" s="1">
        <v>1</v>
      </c>
      <c r="F8" s="13">
        <v>8</v>
      </c>
      <c r="G8" s="13"/>
    </row>
    <row r="9" spans="2:7" ht="12.75">
      <c r="B9" s="13"/>
      <c r="C9" s="2" t="s">
        <v>29</v>
      </c>
      <c r="D9" s="14">
        <v>1</v>
      </c>
      <c r="E9" s="13">
        <v>4</v>
      </c>
      <c r="F9" s="13">
        <v>4</v>
      </c>
      <c r="G9" s="13"/>
    </row>
    <row r="10" spans="2:7" ht="22.5">
      <c r="B10" s="15"/>
      <c r="C10" s="18" t="s">
        <v>62</v>
      </c>
      <c r="D10" s="16">
        <v>0</v>
      </c>
      <c r="E10" s="15">
        <v>0</v>
      </c>
      <c r="F10" s="15">
        <v>5</v>
      </c>
      <c r="G10" s="15"/>
    </row>
    <row r="15" spans="3:6" ht="12.75">
      <c r="C15" s="2"/>
      <c r="D15" s="1"/>
      <c r="E15" s="1"/>
      <c r="F15" s="2"/>
    </row>
    <row r="16" spans="3:6" ht="12.75">
      <c r="C16" s="2"/>
      <c r="D16" s="1"/>
      <c r="E16" s="1"/>
      <c r="F16" s="2"/>
    </row>
    <row r="17" spans="3:6" ht="12.75">
      <c r="C17" s="2"/>
      <c r="D17" s="1"/>
      <c r="E17" s="1"/>
      <c r="F17" s="2"/>
    </row>
    <row r="18" spans="3:6" ht="12.75">
      <c r="C18" s="2"/>
      <c r="D18" s="1"/>
      <c r="E18" s="1"/>
      <c r="F18" s="2"/>
    </row>
    <row r="19" spans="3:6" ht="12.75">
      <c r="C19" s="2"/>
      <c r="D19" s="1"/>
      <c r="E19" s="1"/>
      <c r="F19" s="2"/>
    </row>
    <row r="20" spans="3:6" ht="12.75">
      <c r="C20" s="2"/>
      <c r="D20" s="1"/>
      <c r="E20" s="1"/>
      <c r="F20" s="2"/>
    </row>
    <row r="21" spans="3:6" ht="12.75">
      <c r="C21" s="2"/>
      <c r="D21" s="1"/>
      <c r="E21" s="1"/>
      <c r="F21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of/d' Ottawa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aforward</dc:creator>
  <cp:keywords/>
  <dc:description/>
  <cp:lastModifiedBy>aforward</cp:lastModifiedBy>
  <dcterms:created xsi:type="dcterms:W3CDTF">2002-09-14T14:46:17Z</dcterms:created>
  <dcterms:modified xsi:type="dcterms:W3CDTF">2002-09-19T18:11:41Z</dcterms:modified>
  <cp:category/>
  <cp:version/>
  <cp:contentType/>
  <cp:contentStatus/>
</cp:coreProperties>
</file>